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za\Desktop\"/>
    </mc:Choice>
  </mc:AlternateContent>
  <xr:revisionPtr revIDLastSave="0" documentId="8_{E0C9402D-C946-4949-BEF4-BD328A7617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definedNames>
    <definedName name="_xlnm.Print_Area" localSheetId="0">Sayfa1!$A$1:$C$15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9" i="1"/>
  <c r="E8" i="1"/>
  <c r="E4" i="1"/>
  <c r="E16" i="1" s="1"/>
  <c r="E17" i="1" l="1"/>
  <c r="E18" i="1" s="1"/>
</calcChain>
</file>

<file path=xl/sharedStrings.xml><?xml version="1.0" encoding="utf-8"?>
<sst xmlns="http://schemas.openxmlformats.org/spreadsheetml/2006/main" count="30" uniqueCount="30">
  <si>
    <t>Malzeme</t>
  </si>
  <si>
    <t>Adet</t>
  </si>
  <si>
    <t>Birim Fiyatı</t>
  </si>
  <si>
    <t>Toplam Fiyat</t>
  </si>
  <si>
    <t>Satın Alma Adresi</t>
  </si>
  <si>
    <t>No</t>
  </si>
  <si>
    <t>TL</t>
  </si>
  <si>
    <t>BİLGİSAYAR VE BİLİŞİM TOPLULUĞU İHTİYAÇ LİSTESİ</t>
  </si>
  <si>
    <t>Alt Toplam</t>
  </si>
  <si>
    <t>KDV (%18)</t>
  </si>
  <si>
    <t>Toplam</t>
  </si>
  <si>
    <t>Yanmaz Kumaş</t>
  </si>
  <si>
    <t>https://rocketturk.com/urun/m8-firdondu/</t>
  </si>
  <si>
    <t>Aviyonik Anahtarlı Switch</t>
  </si>
  <si>
    <t>https://rocketturk.com/urun/aviyonik-anahtarli-switch/</t>
  </si>
  <si>
    <t>Lazer Kesimde Üretilecek Malzemeler</t>
  </si>
  <si>
    <t>UNC Motor Sabitleme Cıvatası</t>
  </si>
  <si>
    <t>https://rocketturk.com/urun/3-8-motor-sabitleme-civatasi/</t>
  </si>
  <si>
    <t>https://cadcut.co/</t>
  </si>
  <si>
    <t>Kaynak</t>
  </si>
  <si>
    <t>https://www.hepsiburada.com/metre-isi-yanmaz-cam-elyaf-kumas-yanmaz-yangin-kaynakci-battaniyesi-p-HBV00000QAGUJ?gclid=CjwKCAjw95yJBhAgEiwAmRrutJDRywurM5EwOGRuqPCljwj_mB0AQMjNN3zVd71hF2GB_3Zzhf9AoBoCKzcQAvD_BwE&amp;gclsrc=aw.ds&amp;isFashion=true&amp;magaza=Lorexshop&amp;wt_gl=cpc.6822.shop.nelk.yapi-market-elektrikli-el-aletleri-ssc</t>
  </si>
  <si>
    <t>Kütahya - Sanayi</t>
  </si>
  <si>
    <t>Röle 5v 4 Kanal</t>
  </si>
  <si>
    <t>https://www.robitshop.com/urun/role-karti-5v-4-lu</t>
  </si>
  <si>
    <t>Fır Döndü M8</t>
  </si>
  <si>
    <t>Lıpo Safe Bag</t>
  </si>
  <si>
    <t>Ray ve araba</t>
  </si>
  <si>
    <t>https://www.hilalhobbyland.com.tr/urun/lipo-safe-bag-24x18x6-5-cm</t>
  </si>
  <si>
    <t>https://www.polymakonline.com/index.php?route=product/product&amp;path=274_98_246&amp;product_id=1411</t>
  </si>
  <si>
    <t>https://www.polymakonline.com/index.php?route=product/product&amp;product_id=617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</si>
</sst>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u/>
      <sz val="12"/>
      <color theme="10"/>
      <name val="Calibri"/>
      <family val="2"/>
      <charset val="16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0" borderId="0" xfId="1"/>
    <xf numFmtId="0" fontId="1" fillId="2" borderId="0" xfId="0" applyFont="1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2" fontId="0" fillId="7" borderId="0" xfId="0" applyNumberFormat="1" applyFill="1" applyAlignment="1">
      <alignment horizontal="center" vertical="center"/>
    </xf>
    <xf numFmtId="2" fontId="0" fillId="0" borderId="0" xfId="0" applyNumberFormat="1"/>
    <xf numFmtId="2" fontId="0" fillId="5" borderId="0" xfId="0" applyNumberFormat="1" applyFill="1" applyAlignment="1">
      <alignment horizontal="center" vertical="center"/>
    </xf>
    <xf numFmtId="0" fontId="3" fillId="0" borderId="0" xfId="1" applyFon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75" zoomScaleNormal="55" workbookViewId="0">
      <selection activeCell="G3" sqref="G3"/>
    </sheetView>
  </sheetViews>
  <sheetFormatPr defaultColWidth="11" defaultRowHeight="15.6" x14ac:dyDescent="0.3"/>
  <cols>
    <col min="2" max="2" width="37.5" customWidth="1"/>
    <col min="3" max="3" width="13.3984375" customWidth="1"/>
    <col min="4" max="4" width="13.5" style="12" customWidth="1"/>
    <col min="5" max="5" width="12.8984375" style="12" customWidth="1"/>
    <col min="6" max="6" width="112.5" customWidth="1"/>
  </cols>
  <sheetData>
    <row r="1" spans="1:7" ht="15.9" customHeight="1" x14ac:dyDescent="0.3">
      <c r="A1" s="8" t="s">
        <v>7</v>
      </c>
      <c r="B1" s="8"/>
      <c r="C1" s="8"/>
      <c r="D1" s="10"/>
      <c r="E1" s="10"/>
      <c r="F1" s="8"/>
      <c r="G1" s="2"/>
    </row>
    <row r="2" spans="1:7" ht="15.9" customHeight="1" x14ac:dyDescent="0.3">
      <c r="A2" s="8"/>
      <c r="B2" s="8"/>
      <c r="C2" s="8"/>
      <c r="D2" s="10"/>
      <c r="E2" s="10"/>
      <c r="F2" s="8"/>
      <c r="G2" s="2"/>
    </row>
    <row r="3" spans="1:7" x14ac:dyDescent="0.3">
      <c r="A3" s="6" t="s">
        <v>5</v>
      </c>
      <c r="B3" s="3" t="s">
        <v>0</v>
      </c>
      <c r="C3" s="4" t="s">
        <v>1</v>
      </c>
      <c r="D3" s="13" t="s">
        <v>2</v>
      </c>
      <c r="E3" s="11" t="s">
        <v>3</v>
      </c>
      <c r="F3" s="5" t="s">
        <v>4</v>
      </c>
    </row>
    <row r="4" spans="1:7" x14ac:dyDescent="0.3">
      <c r="A4" s="1">
        <v>1</v>
      </c>
      <c r="B4" t="s">
        <v>13</v>
      </c>
      <c r="C4" s="1">
        <v>1</v>
      </c>
      <c r="D4" s="9">
        <v>10</v>
      </c>
      <c r="E4" s="9">
        <f>C4*D4</f>
        <v>10</v>
      </c>
      <c r="F4" s="7" t="s">
        <v>14</v>
      </c>
    </row>
    <row r="5" spans="1:7" x14ac:dyDescent="0.3">
      <c r="A5" s="1">
        <v>2</v>
      </c>
      <c r="B5" t="s">
        <v>22</v>
      </c>
      <c r="C5" s="1">
        <v>1</v>
      </c>
      <c r="D5" s="9">
        <v>15</v>
      </c>
      <c r="E5" s="9">
        <v>15</v>
      </c>
      <c r="F5" s="7" t="s">
        <v>23</v>
      </c>
    </row>
    <row r="6" spans="1:7" x14ac:dyDescent="0.3">
      <c r="A6" s="1">
        <v>3</v>
      </c>
      <c r="B6" t="s">
        <v>24</v>
      </c>
      <c r="C6" s="1">
        <v>3</v>
      </c>
      <c r="D6" s="9">
        <v>25</v>
      </c>
      <c r="E6" s="9">
        <v>75</v>
      </c>
      <c r="F6" s="7" t="s">
        <v>12</v>
      </c>
    </row>
    <row r="7" spans="1:7" x14ac:dyDescent="0.3">
      <c r="A7" s="1">
        <v>4</v>
      </c>
      <c r="B7" t="s">
        <v>16</v>
      </c>
      <c r="C7" s="1">
        <v>2</v>
      </c>
      <c r="D7" s="9">
        <v>12</v>
      </c>
      <c r="E7" s="9">
        <f>C7*D7</f>
        <v>24</v>
      </c>
      <c r="F7" s="7" t="s">
        <v>17</v>
      </c>
    </row>
    <row r="8" spans="1:7" x14ac:dyDescent="0.3">
      <c r="A8" s="1">
        <v>5</v>
      </c>
      <c r="B8" t="s">
        <v>19</v>
      </c>
      <c r="C8" s="1">
        <v>1</v>
      </c>
      <c r="D8" s="9">
        <v>300</v>
      </c>
      <c r="E8" s="9">
        <f>C8*D8</f>
        <v>300</v>
      </c>
      <c r="F8" s="14" t="s">
        <v>21</v>
      </c>
    </row>
    <row r="9" spans="1:7" x14ac:dyDescent="0.3">
      <c r="A9" s="1">
        <v>6</v>
      </c>
      <c r="B9" t="s">
        <v>15</v>
      </c>
      <c r="C9" s="1">
        <v>1</v>
      </c>
      <c r="D9" s="9">
        <v>197.33</v>
      </c>
      <c r="E9" s="9">
        <f>C9*D9</f>
        <v>197.33</v>
      </c>
      <c r="F9" s="7" t="s">
        <v>18</v>
      </c>
    </row>
    <row r="10" spans="1:7" x14ac:dyDescent="0.3">
      <c r="A10" s="1">
        <v>7</v>
      </c>
      <c r="B10" t="s">
        <v>25</v>
      </c>
      <c r="C10" s="1">
        <v>1</v>
      </c>
      <c r="D10" s="9">
        <v>135</v>
      </c>
      <c r="E10" s="9">
        <v>135</v>
      </c>
      <c r="F10" t="s">
        <v>27</v>
      </c>
    </row>
    <row r="11" spans="1:7" x14ac:dyDescent="0.3">
      <c r="A11" s="1">
        <v>8</v>
      </c>
      <c r="B11" t="s">
        <v>11</v>
      </c>
      <c r="C11" s="1">
        <v>1</v>
      </c>
      <c r="D11" s="9">
        <v>35</v>
      </c>
      <c r="E11" s="9">
        <v>35</v>
      </c>
      <c r="F11" s="7" t="s">
        <v>20</v>
      </c>
    </row>
    <row r="12" spans="1:7" x14ac:dyDescent="0.3">
      <c r="A12" s="16">
        <v>9</v>
      </c>
      <c r="B12" s="17" t="s">
        <v>26</v>
      </c>
      <c r="C12" s="16">
        <v>1</v>
      </c>
      <c r="D12" s="15">
        <v>450</v>
      </c>
      <c r="E12" s="15">
        <v>450</v>
      </c>
      <c r="F12" s="14" t="s">
        <v>28</v>
      </c>
    </row>
    <row r="13" spans="1:7" x14ac:dyDescent="0.3">
      <c r="A13" s="16"/>
      <c r="B13" s="17"/>
      <c r="C13" s="16"/>
      <c r="D13" s="15"/>
      <c r="E13" s="15"/>
      <c r="F13" s="14" t="s">
        <v>29</v>
      </c>
    </row>
    <row r="14" spans="1:7" x14ac:dyDescent="0.3">
      <c r="A14" s="1"/>
      <c r="B14" s="18"/>
      <c r="C14" s="1"/>
      <c r="D14" s="9"/>
      <c r="E14" s="9"/>
      <c r="F14" s="14"/>
    </row>
    <row r="16" spans="1:7" x14ac:dyDescent="0.3">
      <c r="C16" s="1"/>
      <c r="D16" s="12" t="s">
        <v>8</v>
      </c>
      <c r="E16" s="9">
        <f>SUM(E4:E15)</f>
        <v>1241.33</v>
      </c>
      <c r="F16" t="s">
        <v>6</v>
      </c>
    </row>
    <row r="17" spans="1:6" x14ac:dyDescent="0.3">
      <c r="D17" s="12" t="s">
        <v>9</v>
      </c>
      <c r="E17" s="12">
        <f>SUM(E16)*0.18</f>
        <v>223.43939999999998</v>
      </c>
    </row>
    <row r="18" spans="1:6" x14ac:dyDescent="0.3">
      <c r="D18" s="12" t="s">
        <v>10</v>
      </c>
      <c r="E18" s="12">
        <f>E16+E17</f>
        <v>1464.7693999999999</v>
      </c>
    </row>
    <row r="21" spans="1:6" x14ac:dyDescent="0.3">
      <c r="A21" s="1"/>
      <c r="C21" s="1"/>
      <c r="D21" s="9"/>
      <c r="E21" s="9"/>
      <c r="F21" s="7"/>
    </row>
  </sheetData>
  <mergeCells count="5">
    <mergeCell ref="E12:E13"/>
    <mergeCell ref="D12:D13"/>
    <mergeCell ref="C12:C13"/>
    <mergeCell ref="B12:B13"/>
    <mergeCell ref="A12:A1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berkay uysak</dc:creator>
  <cp:lastModifiedBy>hamza</cp:lastModifiedBy>
  <cp:lastPrinted>2021-06-28T21:48:02Z</cp:lastPrinted>
  <dcterms:created xsi:type="dcterms:W3CDTF">2021-02-23T11:10:44Z</dcterms:created>
  <dcterms:modified xsi:type="dcterms:W3CDTF">2021-08-27T06:33:43Z</dcterms:modified>
</cp:coreProperties>
</file>